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7-Julio\FORMATO EXCEL\"/>
    </mc:Choice>
  </mc:AlternateContent>
  <xr:revisionPtr revIDLastSave="0" documentId="13_ncr:1_{219DFA4F-A5E3-4C86-BE62-FC01282ACD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s="1"/>
  <c r="C21" i="1"/>
  <c r="C20" i="1"/>
  <c r="C19" i="1"/>
  <c r="C18" i="1"/>
  <c r="C17" i="1"/>
  <c r="C22" i="1" s="1"/>
  <c r="E13" i="1"/>
  <c r="C12" i="1"/>
  <c r="C11" i="1"/>
  <c r="C10" i="1"/>
  <c r="C13" i="1" s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<sst xmlns="http://schemas.openxmlformats.org/spreadsheetml/2006/main" count="31" uniqueCount="31">
  <si>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</si>
  <si>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</si>
  <si>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</si>
  <si>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</si>
  <si>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</si>
  <si>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</si>
  <si>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</si>
  <si>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</si>
  <si>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</si>
  <si>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</si>
  <si>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</si>
  <si>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</si>
  <si>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</si>
  <si>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</si>
  <si>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</si>
  <si>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</si>
  <si>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</si>
  <si>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</si>
  <si>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</si>
  <si>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</si>
  <si>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</si>
  <si>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</si>
  <si>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</si>
  <si>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</si>
  <si>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</si>
  <si>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</si>
  <si>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</si>
  <si>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31 de Julio, 2026 y 2025</t>
  </si>
  <si>
    <t>Ingresos (Notas: 10,11)</t>
  </si>
  <si>
    <t>Gastos (Notas:12,13,14,15 y 16)</t>
  </si>
  <si>
    <t>Las notas en las páginas 1 al 16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</si>
</sst>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7-Estados%20Financieros%2007-Julio%20%202026.xlsx" TargetMode="External"/><Relationship Id="rId1" Type="http://schemas.openxmlformats.org/officeDocument/2006/relationships/externalLinkPath" Target="/Users/ALEXANDRA/Desktop/ACTUAL%20Estados%20Financieros%20Escritorio/A&#241;o%202026/07-Estados%20Financieros%2007-Juli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6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Hoja2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5">
          <cell r="D35">
            <v>0</v>
          </cell>
          <cell r="E35">
            <v>56667224.539999999</v>
          </cell>
        </row>
        <row r="51">
          <cell r="H51">
            <v>1805042.43</v>
          </cell>
        </row>
      </sheetData>
      <sheetData sheetId="21">
        <row r="14">
          <cell r="G14">
            <v>18680408.52</v>
          </cell>
          <cell r="H14">
            <v>0</v>
          </cell>
        </row>
        <row r="36">
          <cell r="G36">
            <v>813618.02000000014</v>
          </cell>
          <cell r="H36">
            <v>0</v>
          </cell>
        </row>
        <row r="61">
          <cell r="G61">
            <v>18520169.169999998</v>
          </cell>
          <cell r="H61">
            <v>0</v>
          </cell>
        </row>
        <row r="86">
          <cell r="G86">
            <v>65860.37</v>
          </cell>
        </row>
        <row r="98">
          <cell r="G98">
            <v>143322.38999999998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E29" sqref="E29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27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28</v>
      </c>
      <c r="C9" s="19">
        <v>2026</v>
      </c>
      <c r="D9" s="20"/>
      <c r="E9" s="19">
        <v>2025</v>
      </c>
      <c r="G9" s="21"/>
    </row>
    <row r="10" spans="1:13" ht="23.25" customHeight="1" x14ac:dyDescent="0.25">
      <c r="A10" s="13"/>
      <c r="B10" s="22" t="s">
        <v>9</v>
      </c>
      <c r="C10" s="23">
        <f>+[1]Ingresos!D35</f>
        <v>0</v>
      </c>
      <c r="D10" s="23"/>
      <c r="E10" s="24">
        <v>54039167</v>
      </c>
      <c r="F10" s="2"/>
      <c r="H10" s="2"/>
      <c r="I10" s="2"/>
    </row>
    <row r="11" spans="1:13" ht="21.75" customHeight="1" x14ac:dyDescent="0.25">
      <c r="A11" s="13"/>
      <c r="B11" s="25" t="s">
        <v>10</v>
      </c>
      <c r="C11" s="23">
        <f>+[1]Ingresos!E35</f>
        <v>56667224.539999999</v>
      </c>
      <c r="D11" s="23"/>
      <c r="E11" s="24">
        <v>5000000</v>
      </c>
      <c r="F11" s="2"/>
      <c r="H11" s="2"/>
      <c r="J11" s="2"/>
    </row>
    <row r="12" spans="1:13" ht="23.25" customHeight="1" x14ac:dyDescent="0.25">
      <c r="A12" s="13"/>
      <c r="B12" s="26" t="s">
        <v>7</v>
      </c>
      <c r="C12" s="23">
        <f>+[1]Ingresos!H51</f>
        <v>1805042.43</v>
      </c>
      <c r="D12" s="23"/>
      <c r="E12" s="24">
        <v>3547401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SUM(C10:C12)+0.5</f>
        <v>58472267.469999999</v>
      </c>
      <c r="D13" s="28"/>
      <c r="E13" s="27">
        <f>SUM(E10:E12)</f>
        <v>62586568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29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18680408.52</v>
      </c>
      <c r="D17" s="23"/>
      <c r="E17" s="24">
        <v>34052382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813618.02000000014</v>
      </c>
      <c r="D18" s="23"/>
      <c r="E18" s="24">
        <v>1263516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143322.38999999998</v>
      </c>
      <c r="D19" s="23"/>
      <c r="E19" s="24">
        <v>386292</v>
      </c>
      <c r="F19" s="2"/>
      <c r="G19" s="3"/>
      <c r="H19" s="2"/>
      <c r="I19" s="32"/>
      <c r="J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18454308.799999997</v>
      </c>
      <c r="D20" s="37"/>
      <c r="E20" s="38">
        <v>46510608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65860.37</v>
      </c>
      <c r="D21" s="4"/>
      <c r="E21" s="40">
        <v>136378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</f>
        <v>38157518.099999994</v>
      </c>
      <c r="D22" s="46"/>
      <c r="E22" s="45">
        <f>SUM(E17:E21)</f>
        <v>82349176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20314749.370000005</v>
      </c>
      <c r="D25" s="29"/>
      <c r="E25" s="49">
        <f>+E13-E22</f>
        <v>-19762608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30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2026-04-24T18:19:06Z</cp:lastPrinted>
  <dcterms:created xsi:type="dcterms:W3CDTF">2022-01-19T12:45:52Z</dcterms:created>
  <dcterms:modified xsi:type="dcterms:W3CDTF">2026-08-27T15:11:54Z</dcterms:modified>
</cp:coreProperties>
</file>